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/>
  <xr:revisionPtr revIDLastSave="0" documentId="13_ncr:1_{B110FBD6-5FB6-48C0-BAC9-4F7006D9CCD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E21" i="1"/>
  <c r="C19" i="1"/>
  <c r="E18" i="1"/>
  <c r="G18" i="1"/>
  <c r="E26" i="1" l="1"/>
  <c r="E23" i="1"/>
  <c r="E22" i="1"/>
  <c r="E15" i="1"/>
</calcChain>
</file>

<file path=xl/sharedStrings.xml><?xml version="1.0" encoding="utf-8"?>
<sst xmlns="http://schemas.openxmlformats.org/spreadsheetml/2006/main" count="78" uniqueCount="61">
  <si>
    <t>REGISTRO CONTRATTI</t>
  </si>
  <si>
    <t>PRESTAZIONE D'OPERA INTELLETTUALE</t>
  </si>
  <si>
    <t xml:space="preserve">attività/pg </t>
  </si>
  <si>
    <t>cognome e nome</t>
  </si>
  <si>
    <t>codice fiscale/p.iva</t>
  </si>
  <si>
    <t>lordo imp.</t>
  </si>
  <si>
    <t>R.A.</t>
  </si>
  <si>
    <t>Netto</t>
  </si>
  <si>
    <t>IRAP</t>
  </si>
  <si>
    <t>IVA/ONERI PREV.LI/bollo</t>
  </si>
  <si>
    <t xml:space="preserve">data incarico e prot. </t>
  </si>
  <si>
    <t>data pag.</t>
  </si>
  <si>
    <t>bilancio</t>
  </si>
  <si>
    <t>DRASSICH JANA</t>
  </si>
  <si>
    <t>P</t>
  </si>
  <si>
    <t>LIPPOLIS LUCIANO</t>
  </si>
  <si>
    <t>A</t>
  </si>
  <si>
    <t>CORETTI FRANCO</t>
  </si>
  <si>
    <t>GERDOL VERONIKA</t>
  </si>
  <si>
    <t>KOBAL SAMANTA</t>
  </si>
  <si>
    <t>ANNO 2022</t>
  </si>
  <si>
    <t>08.03.2022  1134</t>
  </si>
  <si>
    <t>08.03.2022  1138</t>
  </si>
  <si>
    <t>08.03.2022  1132</t>
  </si>
  <si>
    <t>21.06.2022 MD. 189</t>
  </si>
  <si>
    <t>10.06.2022 MD.176</t>
  </si>
  <si>
    <t>21.06.2022  MD.190</t>
  </si>
  <si>
    <t>NATURAL CARMEN</t>
  </si>
  <si>
    <t>29.04.2022   2046</t>
  </si>
  <si>
    <t>19.05.2022 MD.131</t>
  </si>
  <si>
    <t>OZBIČ MARTINA</t>
  </si>
  <si>
    <t>20.05.2022  2491</t>
  </si>
  <si>
    <t>10.06.2022 MD.178</t>
  </si>
  <si>
    <t>15.09.2022   4294</t>
  </si>
  <si>
    <t>24.10.2022    5111</t>
  </si>
  <si>
    <t>24.10.2022    5112</t>
  </si>
  <si>
    <t>19.09.2022  4371</t>
  </si>
  <si>
    <t>24.10.2022  5115</t>
  </si>
  <si>
    <t>MALALAN MELITA</t>
  </si>
  <si>
    <t>24.10.2022  5119</t>
  </si>
  <si>
    <t>06.12.2022  5946</t>
  </si>
  <si>
    <t>PAHOR TAMARA</t>
  </si>
  <si>
    <t>15.11.2022  5520</t>
  </si>
  <si>
    <t>15.06.2023 MD. 136</t>
  </si>
  <si>
    <t>29.11.2023 MD. 331</t>
  </si>
  <si>
    <t>03.07.2023 MD 191</t>
  </si>
  <si>
    <t>16.03.2023 MD. 42</t>
  </si>
  <si>
    <t>03.07.2023 MD. 199</t>
  </si>
  <si>
    <t>20.12.2022 MD 350</t>
  </si>
  <si>
    <t>23.05.2023 MD. 107</t>
  </si>
  <si>
    <t>03.07.2023 MD.197</t>
  </si>
  <si>
    <t>15.06.2023 MD.165</t>
  </si>
  <si>
    <t xml:space="preserve">ZERJAL SARA </t>
  </si>
  <si>
    <t>Istituto Comprensivo Opicina</t>
  </si>
  <si>
    <t>con lingua d’insegnamento slovena</t>
  </si>
  <si>
    <t>Večstopenjska Šola Opčine</t>
  </si>
  <si>
    <t>s slovenskim učnim jezikom</t>
  </si>
  <si>
    <t>www.vsopcine.it    P.le MonteRe/Nanoški trg, 2 – 34151 Opicina/Opčine – TS</t>
  </si>
  <si>
    <t>Tel. 040211119 –TSIC818007  e-mail tsic818007@istruzione.it  -  tsic818007@pec.istruzione.it                                                               CF/FK 90135570324</t>
  </si>
  <si>
    <t>Trieste, 05/12/2023</t>
  </si>
  <si>
    <t>Prot.n. 5665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</si>
</sst>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2" fontId="0" fillId="0" borderId="0" xfId="0" applyNumberFormat="1"/>
    <xf numFmtId="0" fontId="0" fillId="0" borderId="0" xfId="0" applyFont="1"/>
    <xf numFmtId="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1" applyAlignment="1">
      <alignment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3</xdr:col>
      <xdr:colOff>85725</xdr:colOff>
      <xdr:row>4</xdr:row>
      <xdr:rowOff>38100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73ED0B0-3DD8-49D8-A256-2C273DCC4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0"/>
          <a:ext cx="742950" cy="8001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4</xdr:col>
      <xdr:colOff>9525</xdr:colOff>
      <xdr:row>0</xdr:row>
      <xdr:rowOff>0</xdr:rowOff>
    </xdr:from>
    <xdr:to>
      <xdr:col>5</xdr:col>
      <xdr:colOff>152400</xdr:colOff>
      <xdr:row>3</xdr:row>
      <xdr:rowOff>123825</xdr:rowOff>
    </xdr:to>
    <xdr:pic>
      <xdr:nvPicPr>
        <xdr:cNvPr id="5" name="Immagine 1">
          <a:extLst>
            <a:ext uri="{FF2B5EF4-FFF2-40B4-BE49-F238E27FC236}">
              <a16:creationId xmlns:a16="http://schemas.microsoft.com/office/drawing/2014/main" id="{12E031CE-B6AC-4753-98B3-D1E405B34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0"/>
          <a:ext cx="771525" cy="6953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sopcin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C37" sqref="C37"/>
    </sheetView>
  </sheetViews>
  <sheetFormatPr defaultRowHeight="15" x14ac:dyDescent="0.25"/>
  <cols>
    <col min="1" max="1" width="19.28515625" customWidth="1"/>
    <col min="2" max="2" width="18.28515625" customWidth="1"/>
    <col min="3" max="3" width="10.140625" customWidth="1"/>
    <col min="4" max="4" width="8.5703125" customWidth="1"/>
    <col min="5" max="5" width="9.42578125" customWidth="1"/>
    <col min="7" max="7" width="8.5703125" customWidth="1"/>
    <col min="8" max="9" width="17.28515625" customWidth="1"/>
    <col min="10" max="10" width="2.85546875" customWidth="1"/>
    <col min="11" max="11" width="5.5703125" customWidth="1"/>
  </cols>
  <sheetData>
    <row r="1" spans="1:11" x14ac:dyDescent="0.25">
      <c r="B1" s="6" t="s">
        <v>53</v>
      </c>
    </row>
    <row r="2" spans="1:11" x14ac:dyDescent="0.25">
      <c r="B2" s="7" t="s">
        <v>54</v>
      </c>
    </row>
    <row r="3" spans="1:11" x14ac:dyDescent="0.25">
      <c r="B3" s="6" t="s">
        <v>55</v>
      </c>
    </row>
    <row r="4" spans="1:11" x14ac:dyDescent="0.25">
      <c r="B4" s="7" t="s">
        <v>56</v>
      </c>
    </row>
    <row r="5" spans="1:11" x14ac:dyDescent="0.25">
      <c r="A5" s="9" t="s">
        <v>57</v>
      </c>
    </row>
    <row r="6" spans="1:11" x14ac:dyDescent="0.25">
      <c r="A6" s="8" t="s">
        <v>58</v>
      </c>
    </row>
    <row r="10" spans="1:11" x14ac:dyDescent="0.25">
      <c r="A10" s="5" t="s">
        <v>0</v>
      </c>
      <c r="B10" s="5"/>
      <c r="E10" s="4" t="s">
        <v>20</v>
      </c>
    </row>
    <row r="11" spans="1:11" x14ac:dyDescent="0.25">
      <c r="A11" s="5" t="s">
        <v>1</v>
      </c>
      <c r="B11" s="5"/>
    </row>
    <row r="12" spans="1:11" x14ac:dyDescent="0.25">
      <c r="A12" s="5"/>
      <c r="B12" s="5"/>
    </row>
    <row r="13" spans="1:11" x14ac:dyDescent="0.25">
      <c r="J13" t="s">
        <v>2</v>
      </c>
    </row>
    <row r="14" spans="1:11" x14ac:dyDescent="0.25">
      <c r="A14" t="s">
        <v>3</v>
      </c>
      <c r="B14" t="s">
        <v>4</v>
      </c>
      <c r="C14" t="s">
        <v>5</v>
      </c>
      <c r="D14" t="s">
        <v>6</v>
      </c>
      <c r="E14" t="s">
        <v>7</v>
      </c>
      <c r="F14" t="s">
        <v>8</v>
      </c>
      <c r="G14" t="s">
        <v>9</v>
      </c>
      <c r="H14" t="s">
        <v>10</v>
      </c>
      <c r="I14" t="s">
        <v>11</v>
      </c>
      <c r="J14" t="s">
        <v>12</v>
      </c>
    </row>
    <row r="15" spans="1:11" x14ac:dyDescent="0.25">
      <c r="A15" t="s">
        <v>13</v>
      </c>
      <c r="C15" s="1">
        <v>595</v>
      </c>
      <c r="D15" s="1">
        <v>119</v>
      </c>
      <c r="E15" s="1">
        <f>C15-D15</f>
        <v>476</v>
      </c>
      <c r="F15">
        <v>50.57</v>
      </c>
      <c r="H15" t="s">
        <v>21</v>
      </c>
      <c r="I15" t="s">
        <v>26</v>
      </c>
      <c r="J15" t="s">
        <v>14</v>
      </c>
      <c r="K15">
        <v>2</v>
      </c>
    </row>
    <row r="16" spans="1:11" x14ac:dyDescent="0.25">
      <c r="A16" t="s">
        <v>27</v>
      </c>
      <c r="B16" s="2"/>
      <c r="C16" s="1">
        <v>105</v>
      </c>
      <c r="E16" s="1">
        <v>105</v>
      </c>
      <c r="H16" t="s">
        <v>28</v>
      </c>
      <c r="I16" t="s">
        <v>29</v>
      </c>
      <c r="J16" t="s">
        <v>14</v>
      </c>
      <c r="K16">
        <v>2</v>
      </c>
    </row>
    <row r="17" spans="1:11" x14ac:dyDescent="0.25">
      <c r="A17" t="s">
        <v>17</v>
      </c>
      <c r="C17">
        <v>247.92</v>
      </c>
      <c r="E17">
        <v>247.92</v>
      </c>
      <c r="H17" t="s">
        <v>33</v>
      </c>
      <c r="I17" t="s">
        <v>43</v>
      </c>
      <c r="J17" t="s">
        <v>14</v>
      </c>
      <c r="K17">
        <v>4</v>
      </c>
    </row>
    <row r="18" spans="1:11" x14ac:dyDescent="0.25">
      <c r="A18" s="2" t="s">
        <v>52</v>
      </c>
      <c r="C18" s="1">
        <v>560</v>
      </c>
      <c r="D18" s="1">
        <v>117.01</v>
      </c>
      <c r="E18" s="1">
        <f>C18-51.24-D18</f>
        <v>391.75</v>
      </c>
      <c r="F18" s="1">
        <v>47.6</v>
      </c>
      <c r="G18">
        <f>51.24+135.52</f>
        <v>186.76000000000002</v>
      </c>
      <c r="H18" t="s">
        <v>34</v>
      </c>
      <c r="I18" t="s">
        <v>45</v>
      </c>
      <c r="J18" t="s">
        <v>14</v>
      </c>
      <c r="K18">
        <v>2</v>
      </c>
    </row>
    <row r="19" spans="1:11" x14ac:dyDescent="0.25">
      <c r="A19" t="s">
        <v>13</v>
      </c>
      <c r="C19" s="1">
        <f>D19+E19</f>
        <v>2625</v>
      </c>
      <c r="D19" s="1">
        <v>525</v>
      </c>
      <c r="E19" s="1">
        <v>2100</v>
      </c>
      <c r="F19">
        <v>223.13</v>
      </c>
      <c r="H19" t="s">
        <v>35</v>
      </c>
      <c r="I19" t="s">
        <v>46</v>
      </c>
      <c r="J19" t="s">
        <v>14</v>
      </c>
      <c r="K19">
        <v>2</v>
      </c>
    </row>
    <row r="20" spans="1:11" x14ac:dyDescent="0.25">
      <c r="A20" t="s">
        <v>13</v>
      </c>
      <c r="C20" s="1">
        <f>D20+E20</f>
        <v>1120</v>
      </c>
      <c r="D20" s="1">
        <v>224</v>
      </c>
      <c r="E20" s="1">
        <v>896</v>
      </c>
      <c r="F20" s="1">
        <v>95.2</v>
      </c>
      <c r="H20" t="s">
        <v>35</v>
      </c>
      <c r="I20" t="s">
        <v>47</v>
      </c>
      <c r="J20" t="s">
        <v>14</v>
      </c>
      <c r="K20">
        <v>2</v>
      </c>
    </row>
    <row r="21" spans="1:11" x14ac:dyDescent="0.25">
      <c r="A21" t="s">
        <v>15</v>
      </c>
      <c r="C21" s="1">
        <v>1260</v>
      </c>
      <c r="D21" s="1">
        <v>277.2</v>
      </c>
      <c r="E21" s="1">
        <f>C21-D21</f>
        <v>982.8</v>
      </c>
      <c r="F21" s="1">
        <v>107.1</v>
      </c>
      <c r="H21" t="s">
        <v>22</v>
      </c>
      <c r="I21" t="s">
        <v>25</v>
      </c>
      <c r="J21" t="s">
        <v>16</v>
      </c>
      <c r="K21">
        <v>3</v>
      </c>
    </row>
    <row r="22" spans="1:11" x14ac:dyDescent="0.25">
      <c r="A22" t="s">
        <v>18</v>
      </c>
      <c r="C22" s="1">
        <v>1190</v>
      </c>
      <c r="D22" s="1">
        <v>238</v>
      </c>
      <c r="E22" s="1">
        <f>C22-D22</f>
        <v>952</v>
      </c>
      <c r="F22">
        <v>101.15</v>
      </c>
      <c r="H22" t="s">
        <v>36</v>
      </c>
      <c r="I22" t="s">
        <v>49</v>
      </c>
      <c r="J22" t="s">
        <v>14</v>
      </c>
      <c r="K22">
        <v>2</v>
      </c>
    </row>
    <row r="23" spans="1:11" x14ac:dyDescent="0.25">
      <c r="A23" t="s">
        <v>18</v>
      </c>
      <c r="C23" s="1">
        <v>910</v>
      </c>
      <c r="D23" s="1">
        <v>182</v>
      </c>
      <c r="E23" s="1">
        <f>C23-D23</f>
        <v>728</v>
      </c>
      <c r="F23" s="1">
        <v>77.349999999999994</v>
      </c>
      <c r="H23" t="s">
        <v>37</v>
      </c>
      <c r="I23" t="s">
        <v>50</v>
      </c>
      <c r="J23" t="s">
        <v>14</v>
      </c>
      <c r="K23">
        <v>2</v>
      </c>
    </row>
    <row r="24" spans="1:11" x14ac:dyDescent="0.25">
      <c r="A24" t="s">
        <v>19</v>
      </c>
      <c r="C24" s="1">
        <v>157.5</v>
      </c>
      <c r="E24" s="1">
        <v>157.5</v>
      </c>
      <c r="F24">
        <v>13.39</v>
      </c>
      <c r="H24" t="s">
        <v>23</v>
      </c>
      <c r="I24" t="s">
        <v>24</v>
      </c>
      <c r="J24" t="s">
        <v>14</v>
      </c>
      <c r="K24">
        <v>2</v>
      </c>
    </row>
    <row r="25" spans="1:11" x14ac:dyDescent="0.25">
      <c r="A25" t="s">
        <v>30</v>
      </c>
      <c r="B25" s="2"/>
      <c r="C25" s="1">
        <v>300</v>
      </c>
      <c r="F25" s="1">
        <v>25.5</v>
      </c>
      <c r="H25" t="s">
        <v>31</v>
      </c>
      <c r="I25" t="s">
        <v>32</v>
      </c>
      <c r="J25" t="s">
        <v>16</v>
      </c>
      <c r="K25">
        <v>3</v>
      </c>
    </row>
    <row r="26" spans="1:11" x14ac:dyDescent="0.25">
      <c r="A26" t="s">
        <v>38</v>
      </c>
      <c r="B26" s="2"/>
      <c r="C26" s="1">
        <v>805</v>
      </c>
      <c r="D26" s="1">
        <v>161</v>
      </c>
      <c r="E26" s="1">
        <f>C26-D26</f>
        <v>644</v>
      </c>
      <c r="F26">
        <v>68.42</v>
      </c>
      <c r="H26" t="s">
        <v>39</v>
      </c>
      <c r="I26" t="s">
        <v>51</v>
      </c>
      <c r="J26" t="s">
        <v>14</v>
      </c>
      <c r="K26">
        <v>2</v>
      </c>
    </row>
    <row r="27" spans="1:11" x14ac:dyDescent="0.25">
      <c r="A27" t="s">
        <v>17</v>
      </c>
      <c r="C27" s="3">
        <v>1700</v>
      </c>
      <c r="E27" s="3">
        <v>1700</v>
      </c>
      <c r="H27" t="s">
        <v>40</v>
      </c>
      <c r="I27" t="s">
        <v>44</v>
      </c>
      <c r="J27" t="s">
        <v>16</v>
      </c>
      <c r="K27">
        <v>2</v>
      </c>
    </row>
    <row r="28" spans="1:11" x14ac:dyDescent="0.25">
      <c r="A28" t="s">
        <v>41</v>
      </c>
      <c r="C28" s="1">
        <v>304</v>
      </c>
      <c r="E28" s="1">
        <v>304</v>
      </c>
      <c r="F28" s="1">
        <v>2</v>
      </c>
      <c r="H28" t="s">
        <v>42</v>
      </c>
      <c r="I28" t="s">
        <v>48</v>
      </c>
      <c r="J28" t="s">
        <v>14</v>
      </c>
      <c r="K28">
        <v>2</v>
      </c>
    </row>
    <row r="30" spans="1:11" x14ac:dyDescent="0.25">
      <c r="A30" t="s">
        <v>60</v>
      </c>
    </row>
    <row r="31" spans="1:11" x14ac:dyDescent="0.25">
      <c r="A31" t="s">
        <v>59</v>
      </c>
    </row>
  </sheetData>
  <hyperlinks>
    <hyperlink ref="A5" r:id="rId1" display="http://www.vsopcine.it/" xr:uid="{C30FA9DF-5449-40C4-9460-8EDE408CE290}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2023-12-05T11:49:09Z</dcterms:modified>
</cp:coreProperties>
</file>